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UKA\Desktop\ИИТ ФОРМЫ НИР\"/>
    </mc:Choice>
  </mc:AlternateContent>
  <bookViews>
    <workbookView xWindow="0" yWindow="0" windowWidth="20490" windowHeight="76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8" i="1" l="1"/>
  <c r="D18" i="1"/>
  <c r="P18" i="1"/>
  <c r="Y18" i="1"/>
  <c r="X18" i="1"/>
  <c r="W18" i="1"/>
  <c r="T18" i="1"/>
  <c r="S18" i="1"/>
  <c r="Q18" i="1"/>
  <c r="N18" i="1"/>
  <c r="M18" i="1"/>
  <c r="L18" i="1"/>
  <c r="K18" i="1"/>
  <c r="C18" i="1"/>
</calcChain>
</file>

<file path=xl/sharedStrings.xml><?xml version="1.0" encoding="utf-8"?>
<sst xmlns="http://schemas.openxmlformats.org/spreadsheetml/2006/main" count="54" uniqueCount="53">
  <si>
    <t>Статистические сведения о результатах НИР ППС за 2022 г.</t>
  </si>
  <si>
    <t>(наименование института, высшей школы, филиала)</t>
  </si>
  <si>
    <t>№</t>
  </si>
  <si>
    <t>Название кафедр</t>
  </si>
  <si>
    <t>Штатное кол-во ППС, всего ед.</t>
  </si>
  <si>
    <t>Штат. ППС</t>
  </si>
  <si>
    <t>Кол-во  докторантов, аспирантов,чел.</t>
  </si>
  <si>
    <t xml:space="preserve">Публикация монографии, (количество) </t>
  </si>
  <si>
    <t>Получение авторских свидетельств, (кол)</t>
  </si>
  <si>
    <t>Индекс Хирша по ИНЦ</t>
  </si>
  <si>
    <t>Статьи в КР  и зарубежом, не входящие в индексируемые базы</t>
  </si>
  <si>
    <t>Руководитель / исполнитель финансируемых НИР МОиН КР</t>
  </si>
  <si>
    <t>Руководитель / исполнитель хоз.темы, зарубежных НИР</t>
  </si>
  <si>
    <t>Количество научно-технических разработок</t>
  </si>
  <si>
    <t>Участие с докладами в научных форумах, конференциях, семинарах ,(кол)</t>
  </si>
  <si>
    <t>Кол-во  стажировок, гостевых лекций, мобильностей</t>
  </si>
  <si>
    <t>Основ. штат, ед.</t>
  </si>
  <si>
    <t>Основ. штат, %</t>
  </si>
  <si>
    <t xml:space="preserve">Совмещ.,чел </t>
  </si>
  <si>
    <t>Совмещ.,%</t>
  </si>
  <si>
    <t>Директор института , высшей школы, филиала _________________________  «____» __________202_ г.</t>
  </si>
  <si>
    <t>Всего:</t>
  </si>
  <si>
    <t xml:space="preserve">Автоматическое управление </t>
  </si>
  <si>
    <t xml:space="preserve">Информатика и вычислительная техника </t>
  </si>
  <si>
    <t>Прикладная математика и информатика</t>
  </si>
  <si>
    <t xml:space="preserve">Прикладная информатика </t>
  </si>
  <si>
    <t xml:space="preserve">Компьютерная лингвистика </t>
  </si>
  <si>
    <t>Инженерная и компьютерная графика</t>
  </si>
  <si>
    <t>0/2</t>
  </si>
  <si>
    <t>25/4</t>
  </si>
  <si>
    <t>3/5</t>
  </si>
  <si>
    <t>16/-4</t>
  </si>
  <si>
    <t xml:space="preserve"> «Институт Информационных Технологий» </t>
  </si>
  <si>
    <t>0\1</t>
  </si>
  <si>
    <t>49\11</t>
  </si>
  <si>
    <t>1\5</t>
  </si>
  <si>
    <t>0\4</t>
  </si>
  <si>
    <t>16</t>
  </si>
  <si>
    <t>24\1</t>
  </si>
  <si>
    <t>121\19</t>
  </si>
  <si>
    <t>82\10</t>
  </si>
  <si>
    <t>10\1</t>
  </si>
  <si>
    <t>4\4</t>
  </si>
  <si>
    <t xml:space="preserve">Программное обеспечение 
компьютерных систем </t>
  </si>
  <si>
    <t>Обеспечение безопасности
 информационных систем</t>
  </si>
  <si>
    <r>
      <t>Кол-во защит диссертаций в 2022 году</t>
    </r>
    <r>
      <rPr>
        <b/>
        <sz val="8"/>
        <color theme="1"/>
        <rFont val="Times New Roman"/>
        <family val="1"/>
        <charset val="204"/>
      </rPr>
      <t xml:space="preserve"> / /</t>
    </r>
    <r>
      <rPr>
        <sz val="8"/>
        <color theme="1"/>
        <rFont val="Times New Roman"/>
        <family val="1"/>
        <charset val="204"/>
      </rPr>
      <t>планируется к защите в 2023 г.</t>
    </r>
  </si>
  <si>
    <r>
      <t>Руководство НИРС (кол-во студентов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>опубликованных статей)</t>
    </r>
  </si>
  <si>
    <r>
      <t xml:space="preserve">Подано заявок 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получено  патентов (Кыргызпатент), (кол)</t>
    </r>
  </si>
  <si>
    <r>
      <t>Подано заявок</t>
    </r>
    <r>
      <rPr>
        <b/>
        <sz val="8"/>
        <color theme="1"/>
        <rFont val="Times New Roman"/>
        <family val="1"/>
        <charset val="204"/>
      </rPr>
      <t xml:space="preserve"> /</t>
    </r>
    <r>
      <rPr>
        <sz val="8"/>
        <color theme="1"/>
        <rFont val="Times New Roman"/>
        <family val="1"/>
        <charset val="204"/>
      </rPr>
      <t xml:space="preserve"> получено патентов (зарубежные) ,(кол)</t>
    </r>
  </si>
  <si>
    <r>
      <t xml:space="preserve">Статьи в РИНЦ (зарубежные </t>
    </r>
    <r>
      <rPr>
        <b/>
        <sz val="8"/>
        <color theme="1"/>
        <rFont val="Times New Roman"/>
        <family val="1"/>
        <charset val="204"/>
      </rPr>
      <t xml:space="preserve">/ </t>
    </r>
    <r>
      <rPr>
        <sz val="8"/>
        <color theme="1"/>
        <rFont val="Times New Roman"/>
        <family val="1"/>
        <charset val="204"/>
      </rPr>
      <t>в КР)</t>
    </r>
  </si>
  <si>
    <r>
      <t>Статьи в Web of science</t>
    </r>
    <r>
      <rPr>
        <b/>
        <sz val="8"/>
        <color theme="1"/>
        <rFont val="Times New Roman"/>
        <family val="1"/>
        <charset val="204"/>
      </rPr>
      <t xml:space="preserve"> / </t>
    </r>
    <r>
      <rPr>
        <sz val="8"/>
        <color theme="1"/>
        <rFont val="Times New Roman"/>
        <family val="1"/>
        <charset val="204"/>
      </rPr>
      <t xml:space="preserve">Scopus </t>
    </r>
  </si>
  <si>
    <r>
      <t>Индекс Хирша по Web of science</t>
    </r>
    <r>
      <rPr>
        <b/>
        <sz val="8"/>
        <color theme="1"/>
        <rFont val="Times New Roman"/>
        <family val="1"/>
        <charset val="204"/>
      </rPr>
      <t xml:space="preserve"> / </t>
    </r>
    <r>
      <rPr>
        <sz val="8"/>
        <color theme="1"/>
        <rFont val="Times New Roman"/>
        <family val="1"/>
        <charset val="204"/>
      </rPr>
      <t xml:space="preserve">Scopus </t>
    </r>
  </si>
  <si>
    <r>
      <t xml:space="preserve">количество финансируемых НИР </t>
    </r>
    <r>
      <rPr>
        <b/>
        <sz val="8"/>
        <color theme="1"/>
        <rFont val="Times New Roman"/>
        <family val="1"/>
        <charset val="204"/>
      </rPr>
      <t xml:space="preserve">/ </t>
    </r>
    <r>
      <rPr>
        <sz val="8"/>
        <color theme="1"/>
        <rFont val="Times New Roman"/>
        <family val="1"/>
        <charset val="204"/>
      </rPr>
      <t xml:space="preserve">научных проектов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</si>
</sst>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 textRotation="90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" fontId="6" fillId="2" borderId="3" xfId="0" quotePrefix="1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vertical="center" textRotation="90" wrapText="1"/>
    </xf>
    <xf numFmtId="0" fontId="4" fillId="2" borderId="3" xfId="0" applyFont="1" applyFill="1" applyBorder="1" applyAlignment="1">
      <alignment vertical="center" textRotation="90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topLeftCell="A7" zoomScale="115" zoomScaleNormal="115" workbookViewId="0">
      <selection activeCell="R19" sqref="R19"/>
    </sheetView>
  </sheetViews>
  <sheetFormatPr defaultRowHeight="15" x14ac:dyDescent="0.25"/>
  <cols>
    <col min="1" max="1" width="5.7109375" customWidth="1"/>
    <col min="2" max="2" width="27.140625" customWidth="1"/>
    <col min="3" max="3" width="4.42578125" customWidth="1"/>
    <col min="4" max="4" width="5.5703125" customWidth="1"/>
    <col min="5" max="5" width="5.140625" customWidth="1"/>
    <col min="6" max="6" width="6.28515625" customWidth="1"/>
    <col min="7" max="7" width="5.42578125" customWidth="1"/>
    <col min="8" max="8" width="4.28515625" customWidth="1"/>
    <col min="9" max="9" width="6.140625" customWidth="1"/>
    <col min="10" max="10" width="7.140625" customWidth="1"/>
    <col min="11" max="11" width="4.42578125" customWidth="1"/>
    <col min="12" max="12" width="4" customWidth="1"/>
    <col min="13" max="13" width="3.7109375" customWidth="1"/>
    <col min="14" max="14" width="4.5703125" customWidth="1"/>
    <col min="15" max="16" width="4.85546875" customWidth="1"/>
    <col min="17" max="17" width="4" customWidth="1"/>
    <col min="18" max="18" width="4.85546875" customWidth="1"/>
    <col min="19" max="19" width="4.42578125" customWidth="1"/>
    <col min="20" max="20" width="4.28515625" customWidth="1"/>
    <col min="21" max="21" width="4.85546875" customWidth="1"/>
    <col min="22" max="22" width="5" customWidth="1"/>
    <col min="23" max="23" width="3.85546875" customWidth="1"/>
    <col min="24" max="25" width="4.28515625" customWidth="1"/>
    <col min="26" max="26" width="7" customWidth="1"/>
    <col min="27" max="37" width="9.140625" hidden="1" customWidth="1"/>
  </cols>
  <sheetData>
    <row r="1" spans="1:2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x14ac:dyDescent="0.25">
      <c r="A2" s="75" t="s">
        <v>32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x14ac:dyDescent="0.2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5" ht="15" customHeight="1" thickBo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hidden="1" thickBot="1" x14ac:dyDescent="0.3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99.75" customHeight="1" thickBot="1" x14ac:dyDescent="0.3">
      <c r="A6" s="68" t="s">
        <v>2</v>
      </c>
      <c r="B6" s="70" t="s">
        <v>3</v>
      </c>
      <c r="C6" s="64" t="s">
        <v>4</v>
      </c>
      <c r="D6" s="72" t="s">
        <v>5</v>
      </c>
      <c r="E6" s="73"/>
      <c r="F6" s="73"/>
      <c r="G6" s="74"/>
      <c r="H6" s="64" t="s">
        <v>45</v>
      </c>
      <c r="I6" s="64" t="s">
        <v>6</v>
      </c>
      <c r="J6" s="64" t="s">
        <v>46</v>
      </c>
      <c r="K6" s="64" t="s">
        <v>7</v>
      </c>
      <c r="L6" s="64" t="s">
        <v>8</v>
      </c>
      <c r="M6" s="64" t="s">
        <v>47</v>
      </c>
      <c r="N6" s="64" t="s">
        <v>48</v>
      </c>
      <c r="O6" s="66" t="s">
        <v>49</v>
      </c>
      <c r="P6" s="64" t="s">
        <v>9</v>
      </c>
      <c r="Q6" s="64" t="s">
        <v>50</v>
      </c>
      <c r="R6" s="64" t="s">
        <v>51</v>
      </c>
      <c r="S6" s="64" t="s">
        <v>10</v>
      </c>
      <c r="T6" s="64" t="s">
        <v>52</v>
      </c>
      <c r="U6" s="64" t="s">
        <v>11</v>
      </c>
      <c r="V6" s="64" t="s">
        <v>12</v>
      </c>
      <c r="W6" s="64" t="s">
        <v>13</v>
      </c>
      <c r="X6" s="64" t="s">
        <v>14</v>
      </c>
      <c r="Y6" s="64" t="s">
        <v>15</v>
      </c>
    </row>
    <row r="7" spans="1:25" ht="159" customHeight="1" thickBot="1" x14ac:dyDescent="0.3">
      <c r="A7" s="69"/>
      <c r="B7" s="71"/>
      <c r="C7" s="65"/>
      <c r="D7" s="7" t="s">
        <v>16</v>
      </c>
      <c r="E7" s="7" t="s">
        <v>17</v>
      </c>
      <c r="F7" s="7" t="s">
        <v>18</v>
      </c>
      <c r="G7" s="7" t="s">
        <v>19</v>
      </c>
      <c r="H7" s="65"/>
      <c r="I7" s="65"/>
      <c r="J7" s="65"/>
      <c r="K7" s="65"/>
      <c r="L7" s="65"/>
      <c r="M7" s="65"/>
      <c r="N7" s="65"/>
      <c r="O7" s="67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25" ht="15.75" thickBot="1" x14ac:dyDescent="0.3">
      <c r="A8" s="8">
        <v>1</v>
      </c>
      <c r="B8" s="9">
        <v>2</v>
      </c>
      <c r="C8" s="10">
        <v>3</v>
      </c>
      <c r="D8" s="11">
        <v>4</v>
      </c>
      <c r="E8" s="11">
        <v>5</v>
      </c>
      <c r="F8" s="11">
        <v>6</v>
      </c>
      <c r="G8" s="11">
        <v>7</v>
      </c>
      <c r="H8" s="10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0">
        <v>17</v>
      </c>
      <c r="R8" s="10">
        <v>18</v>
      </c>
      <c r="S8" s="12">
        <v>19</v>
      </c>
      <c r="T8" s="12">
        <v>20</v>
      </c>
      <c r="U8" s="13">
        <v>21</v>
      </c>
      <c r="V8" s="14">
        <v>22</v>
      </c>
      <c r="W8" s="14">
        <v>23</v>
      </c>
      <c r="X8" s="14">
        <v>24</v>
      </c>
      <c r="Y8" s="13">
        <v>25</v>
      </c>
    </row>
    <row r="9" spans="1:25" ht="15.75" thickBot="1" x14ac:dyDescent="0.3">
      <c r="A9" s="15"/>
      <c r="B9" s="16"/>
      <c r="C9" s="17"/>
      <c r="D9" s="7"/>
      <c r="E9" s="7"/>
      <c r="F9" s="7"/>
      <c r="G9" s="7"/>
      <c r="H9" s="17"/>
      <c r="I9" s="18"/>
      <c r="J9" s="18"/>
      <c r="K9" s="18"/>
      <c r="L9" s="18"/>
      <c r="M9" s="18"/>
      <c r="N9" s="18"/>
      <c r="O9" s="18"/>
      <c r="P9" s="18"/>
      <c r="Q9" s="17"/>
      <c r="R9" s="17"/>
      <c r="S9" s="18"/>
      <c r="T9" s="19"/>
      <c r="U9" s="20"/>
      <c r="V9" s="21"/>
      <c r="W9" s="21"/>
      <c r="X9" s="21"/>
      <c r="Y9" s="20"/>
    </row>
    <row r="10" spans="1:25" s="1" customFormat="1" ht="19.5" thickBot="1" x14ac:dyDescent="0.35">
      <c r="A10" s="22">
        <v>1</v>
      </c>
      <c r="B10" s="23" t="s">
        <v>22</v>
      </c>
      <c r="C10" s="24">
        <v>15</v>
      </c>
      <c r="D10" s="24">
        <v>9</v>
      </c>
      <c r="E10" s="25">
        <v>0.6</v>
      </c>
      <c r="F10" s="24">
        <v>6</v>
      </c>
      <c r="G10" s="25">
        <v>0.4</v>
      </c>
      <c r="H10" s="26">
        <v>0</v>
      </c>
      <c r="I10" s="27">
        <v>8</v>
      </c>
      <c r="J10" s="28" t="s">
        <v>31</v>
      </c>
      <c r="K10" s="27">
        <v>1</v>
      </c>
      <c r="L10" s="27">
        <v>0</v>
      </c>
      <c r="M10" s="27">
        <v>0</v>
      </c>
      <c r="N10" s="27">
        <v>0</v>
      </c>
      <c r="O10" s="27">
        <v>5</v>
      </c>
      <c r="P10" s="27">
        <v>4</v>
      </c>
      <c r="Q10" s="29">
        <v>0</v>
      </c>
      <c r="R10" s="29">
        <v>0</v>
      </c>
      <c r="S10" s="30">
        <v>4</v>
      </c>
      <c r="T10" s="27">
        <v>2</v>
      </c>
      <c r="U10" s="24">
        <v>6</v>
      </c>
      <c r="V10" s="27">
        <v>0</v>
      </c>
      <c r="W10" s="27">
        <v>12</v>
      </c>
      <c r="X10" s="27">
        <v>8</v>
      </c>
      <c r="Y10" s="24">
        <v>1</v>
      </c>
    </row>
    <row r="11" spans="1:25" s="1" customFormat="1" ht="19.5" thickBot="1" x14ac:dyDescent="0.35">
      <c r="A11" s="22">
        <v>2</v>
      </c>
      <c r="B11" s="23" t="s">
        <v>23</v>
      </c>
      <c r="C11" s="11">
        <v>13</v>
      </c>
      <c r="D11" s="11">
        <v>9</v>
      </c>
      <c r="E11" s="11">
        <v>70</v>
      </c>
      <c r="F11" s="11">
        <v>4</v>
      </c>
      <c r="G11" s="11">
        <v>30</v>
      </c>
      <c r="H11" s="31" t="s">
        <v>28</v>
      </c>
      <c r="I11" s="32">
        <v>1</v>
      </c>
      <c r="J11" s="33" t="s">
        <v>29</v>
      </c>
      <c r="K11" s="32">
        <v>1</v>
      </c>
      <c r="L11" s="32">
        <v>0</v>
      </c>
      <c r="M11" s="32">
        <v>0</v>
      </c>
      <c r="N11" s="32">
        <v>0</v>
      </c>
      <c r="O11" s="34" t="s">
        <v>30</v>
      </c>
      <c r="P11" s="32">
        <v>7</v>
      </c>
      <c r="Q11" s="10">
        <v>1</v>
      </c>
      <c r="R11" s="10">
        <v>5</v>
      </c>
      <c r="S11" s="12">
        <v>4</v>
      </c>
      <c r="T11" s="32">
        <v>1</v>
      </c>
      <c r="U11" s="24">
        <v>2</v>
      </c>
      <c r="V11" s="27">
        <v>1</v>
      </c>
      <c r="W11" s="27">
        <v>0</v>
      </c>
      <c r="X11" s="27">
        <v>2</v>
      </c>
      <c r="Y11" s="24">
        <v>2</v>
      </c>
    </row>
    <row r="12" spans="1:25" s="2" customFormat="1" ht="23.25" thickBot="1" x14ac:dyDescent="0.35">
      <c r="A12" s="35">
        <v>3</v>
      </c>
      <c r="B12" s="36" t="s">
        <v>43</v>
      </c>
      <c r="C12" s="11">
        <v>40</v>
      </c>
      <c r="D12" s="27">
        <v>24</v>
      </c>
      <c r="E12" s="37">
        <v>60</v>
      </c>
      <c r="F12" s="27">
        <v>16</v>
      </c>
      <c r="G12" s="37">
        <v>40</v>
      </c>
      <c r="H12" s="28">
        <v>0</v>
      </c>
      <c r="I12" s="27" t="s">
        <v>33</v>
      </c>
      <c r="J12" s="28" t="s">
        <v>34</v>
      </c>
      <c r="K12" s="27">
        <v>0</v>
      </c>
      <c r="L12" s="27">
        <v>0</v>
      </c>
      <c r="M12" s="27">
        <v>0</v>
      </c>
      <c r="N12" s="27">
        <v>0</v>
      </c>
      <c r="O12" s="27" t="s">
        <v>35</v>
      </c>
      <c r="P12" s="27">
        <v>0</v>
      </c>
      <c r="Q12" s="38">
        <v>0</v>
      </c>
      <c r="R12" s="30">
        <v>0</v>
      </c>
      <c r="S12" s="30">
        <v>1</v>
      </c>
      <c r="T12" s="27">
        <v>0</v>
      </c>
      <c r="U12" s="37" t="s">
        <v>33</v>
      </c>
      <c r="V12" s="27" t="s">
        <v>36</v>
      </c>
      <c r="W12" s="27">
        <v>0</v>
      </c>
      <c r="X12" s="27">
        <v>2</v>
      </c>
      <c r="Y12" s="24">
        <v>7</v>
      </c>
    </row>
    <row r="13" spans="1:25" s="2" customFormat="1" ht="19.5" thickBot="1" x14ac:dyDescent="0.35">
      <c r="A13" s="35">
        <v>4</v>
      </c>
      <c r="B13" s="39" t="s">
        <v>24</v>
      </c>
      <c r="C13" s="40">
        <v>42</v>
      </c>
      <c r="D13" s="40">
        <v>19</v>
      </c>
      <c r="E13" s="40">
        <v>48</v>
      </c>
      <c r="F13" s="40">
        <v>23</v>
      </c>
      <c r="G13" s="40">
        <v>52</v>
      </c>
      <c r="H13" s="41">
        <v>1</v>
      </c>
      <c r="I13" s="42">
        <v>6</v>
      </c>
      <c r="J13" s="43">
        <v>6</v>
      </c>
      <c r="K13" s="42">
        <v>0</v>
      </c>
      <c r="L13" s="42">
        <v>0</v>
      </c>
      <c r="M13" s="42">
        <v>0</v>
      </c>
      <c r="N13" s="42">
        <v>0</v>
      </c>
      <c r="O13" s="42">
        <v>20</v>
      </c>
      <c r="P13" s="42">
        <v>0</v>
      </c>
      <c r="Q13" s="44">
        <v>2</v>
      </c>
      <c r="R13" s="44">
        <v>0</v>
      </c>
      <c r="S13" s="45">
        <v>0</v>
      </c>
      <c r="T13" s="42">
        <v>2</v>
      </c>
      <c r="U13" s="40">
        <v>1</v>
      </c>
      <c r="V13" s="42">
        <v>1</v>
      </c>
      <c r="W13" s="42">
        <v>0</v>
      </c>
      <c r="X13" s="42">
        <v>7</v>
      </c>
      <c r="Y13" s="40">
        <v>14</v>
      </c>
    </row>
    <row r="14" spans="1:25" s="1" customFormat="1" ht="19.5" thickBot="1" x14ac:dyDescent="0.35">
      <c r="A14" s="22">
        <v>5</v>
      </c>
      <c r="B14" s="46" t="s">
        <v>25</v>
      </c>
      <c r="C14" s="47">
        <v>22</v>
      </c>
      <c r="D14" s="48">
        <v>13</v>
      </c>
      <c r="E14" s="49">
        <v>59</v>
      </c>
      <c r="F14" s="48">
        <v>9</v>
      </c>
      <c r="G14" s="48">
        <v>41</v>
      </c>
      <c r="H14" s="49">
        <v>1</v>
      </c>
      <c r="I14" s="48">
        <v>7</v>
      </c>
      <c r="J14" s="48">
        <v>10</v>
      </c>
      <c r="K14" s="48">
        <v>3</v>
      </c>
      <c r="L14" s="48">
        <v>7</v>
      </c>
      <c r="M14" s="48">
        <v>0</v>
      </c>
      <c r="N14" s="48">
        <v>0</v>
      </c>
      <c r="O14" s="48">
        <v>28</v>
      </c>
      <c r="P14" s="48">
        <v>1.1000000000000001</v>
      </c>
      <c r="Q14" s="49">
        <v>3</v>
      </c>
      <c r="R14" s="48">
        <v>10.9</v>
      </c>
      <c r="S14" s="48">
        <v>2</v>
      </c>
      <c r="T14" s="48">
        <v>5</v>
      </c>
      <c r="U14" s="49">
        <v>1</v>
      </c>
      <c r="V14" s="48">
        <v>1</v>
      </c>
      <c r="W14" s="48">
        <v>10</v>
      </c>
      <c r="X14" s="48">
        <v>23</v>
      </c>
      <c r="Y14" s="50">
        <v>2</v>
      </c>
    </row>
    <row r="15" spans="1:25" s="1" customFormat="1" ht="27.75" customHeight="1" thickBot="1" x14ac:dyDescent="0.35">
      <c r="A15" s="22">
        <v>6</v>
      </c>
      <c r="B15" s="51" t="s">
        <v>44</v>
      </c>
      <c r="C15" s="52">
        <v>15</v>
      </c>
      <c r="D15" s="32">
        <v>13.75</v>
      </c>
      <c r="E15" s="53">
        <v>0.91700000000000004</v>
      </c>
      <c r="F15" s="32">
        <v>1.25</v>
      </c>
      <c r="G15" s="53">
        <v>8.3000000000000004E-2</v>
      </c>
      <c r="H15" s="35">
        <v>1</v>
      </c>
      <c r="I15" s="32">
        <v>2</v>
      </c>
      <c r="J15" s="35">
        <v>0</v>
      </c>
      <c r="K15" s="32">
        <v>0</v>
      </c>
      <c r="L15" s="32">
        <v>0</v>
      </c>
      <c r="M15" s="32">
        <v>0</v>
      </c>
      <c r="N15" s="32">
        <v>0</v>
      </c>
      <c r="O15" s="32">
        <v>7</v>
      </c>
      <c r="P15" s="32">
        <v>0</v>
      </c>
      <c r="Q15" s="12">
        <v>1</v>
      </c>
      <c r="R15" s="54">
        <v>0</v>
      </c>
      <c r="S15" s="1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10</v>
      </c>
      <c r="Y15" s="32">
        <v>0</v>
      </c>
    </row>
    <row r="16" spans="1:25" s="1" customFormat="1" ht="19.5" thickBot="1" x14ac:dyDescent="0.35">
      <c r="A16" s="22">
        <v>7</v>
      </c>
      <c r="B16" s="23" t="s">
        <v>27</v>
      </c>
      <c r="C16" s="11">
        <v>6</v>
      </c>
      <c r="D16" s="11">
        <v>6</v>
      </c>
      <c r="E16" s="11">
        <v>100</v>
      </c>
      <c r="F16" s="11">
        <v>0</v>
      </c>
      <c r="G16" s="11">
        <v>0</v>
      </c>
      <c r="H16" s="31">
        <v>0</v>
      </c>
      <c r="I16" s="32">
        <v>0</v>
      </c>
      <c r="J16" s="35">
        <v>0</v>
      </c>
      <c r="K16" s="32">
        <v>2</v>
      </c>
      <c r="L16" s="32">
        <v>0</v>
      </c>
      <c r="M16" s="32">
        <v>1</v>
      </c>
      <c r="N16" s="32">
        <v>2</v>
      </c>
      <c r="O16" s="32">
        <v>2</v>
      </c>
      <c r="P16" s="32">
        <v>0</v>
      </c>
      <c r="Q16" s="10">
        <v>0</v>
      </c>
      <c r="R16" s="10">
        <v>0</v>
      </c>
      <c r="S16" s="12">
        <v>1</v>
      </c>
      <c r="T16" s="32">
        <v>0</v>
      </c>
      <c r="U16" s="11">
        <v>6</v>
      </c>
      <c r="V16" s="32">
        <v>1</v>
      </c>
      <c r="W16" s="32">
        <v>0</v>
      </c>
      <c r="X16" s="32">
        <v>1</v>
      </c>
      <c r="Y16" s="11">
        <v>0</v>
      </c>
    </row>
    <row r="17" spans="1:25" s="2" customFormat="1" ht="19.5" thickBot="1" x14ac:dyDescent="0.35">
      <c r="A17" s="35">
        <v>8</v>
      </c>
      <c r="B17" s="39" t="s">
        <v>26</v>
      </c>
      <c r="C17" s="37">
        <v>14</v>
      </c>
      <c r="D17" s="27">
        <v>13</v>
      </c>
      <c r="E17" s="37">
        <v>93</v>
      </c>
      <c r="F17" s="27">
        <v>1</v>
      </c>
      <c r="G17" s="37">
        <v>7</v>
      </c>
      <c r="H17" s="28">
        <v>0</v>
      </c>
      <c r="I17" s="27">
        <v>0</v>
      </c>
      <c r="J17" s="28">
        <v>15</v>
      </c>
      <c r="K17" s="27">
        <v>0</v>
      </c>
      <c r="L17" s="27">
        <v>0</v>
      </c>
      <c r="M17" s="27">
        <v>0</v>
      </c>
      <c r="N17" s="27">
        <v>0</v>
      </c>
      <c r="O17" s="55" t="s">
        <v>37</v>
      </c>
      <c r="P17" s="27">
        <v>2</v>
      </c>
      <c r="Q17" s="38">
        <v>2</v>
      </c>
      <c r="R17" s="30">
        <v>0</v>
      </c>
      <c r="S17" s="30">
        <v>0</v>
      </c>
      <c r="T17" s="27">
        <v>0</v>
      </c>
      <c r="U17" s="37">
        <v>0</v>
      </c>
      <c r="V17" s="27">
        <v>0</v>
      </c>
      <c r="W17" s="27">
        <v>0</v>
      </c>
      <c r="X17" s="27">
        <v>2</v>
      </c>
      <c r="Y17" s="24">
        <v>0</v>
      </c>
    </row>
    <row r="18" spans="1:25" ht="28.5" customHeight="1" thickBot="1" x14ac:dyDescent="0.3">
      <c r="A18" s="56" t="s">
        <v>21</v>
      </c>
      <c r="B18" s="57">
        <v>8</v>
      </c>
      <c r="C18" s="58">
        <f>SUM(C10:C17)</f>
        <v>167</v>
      </c>
      <c r="D18" s="59">
        <f>D10+D11+D12+D13+D14+D15+D16+D17</f>
        <v>106.75</v>
      </c>
      <c r="E18" s="60"/>
      <c r="F18" s="59">
        <f>F10+F11+F12+F13+F14+F15+F16+F17</f>
        <v>60.25</v>
      </c>
      <c r="G18" s="58"/>
      <c r="H18" s="61">
        <v>5</v>
      </c>
      <c r="I18" s="59" t="s">
        <v>38</v>
      </c>
      <c r="J18" s="61" t="s">
        <v>39</v>
      </c>
      <c r="K18" s="59">
        <f>SUM(K10:K17)</f>
        <v>7</v>
      </c>
      <c r="L18" s="59">
        <f>SUM(L10:L17)</f>
        <v>7</v>
      </c>
      <c r="M18" s="59">
        <f>SUM(M10:M17)</f>
        <v>1</v>
      </c>
      <c r="N18" s="59">
        <f>SUM(N10:N17)</f>
        <v>2</v>
      </c>
      <c r="O18" s="59" t="s">
        <v>40</v>
      </c>
      <c r="P18" s="59">
        <f>SUM(P10:P17)</f>
        <v>14.1</v>
      </c>
      <c r="Q18" s="62">
        <f>SUM(Q10:Q17)</f>
        <v>9</v>
      </c>
      <c r="R18" s="63">
        <v>2</v>
      </c>
      <c r="S18" s="63">
        <f>SUM(S10:S17)</f>
        <v>12</v>
      </c>
      <c r="T18" s="59">
        <f>SUM(T10:T17)</f>
        <v>10</v>
      </c>
      <c r="U18" s="58" t="s">
        <v>41</v>
      </c>
      <c r="V18" s="59" t="s">
        <v>42</v>
      </c>
      <c r="W18" s="59">
        <f>SUM(W10:W17)</f>
        <v>22</v>
      </c>
      <c r="X18" s="59">
        <f>SUM(X10:X17)</f>
        <v>55</v>
      </c>
      <c r="Y18" s="59">
        <f>SUM(Y10:Y17)</f>
        <v>26</v>
      </c>
    </row>
    <row r="19" spans="1:25" x14ac:dyDescent="0.25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5">
      <c r="A20" s="6" t="s">
        <v>20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</sheetData>
  <mergeCells count="25">
    <mergeCell ref="V6:V7"/>
    <mergeCell ref="W6:W7"/>
    <mergeCell ref="X6:X7"/>
    <mergeCell ref="Y6:Y7"/>
    <mergeCell ref="A1:Y1"/>
    <mergeCell ref="A2:Y2"/>
    <mergeCell ref="A3:Y3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O6:O7"/>
    <mergeCell ref="A6:A7"/>
    <mergeCell ref="B6:B7"/>
    <mergeCell ref="C6:C7"/>
    <mergeCell ref="D6:G6"/>
    <mergeCell ref="H6:H7"/>
    <mergeCell ref="I6:I7"/>
  </mergeCells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NAUKA</cp:lastModifiedBy>
  <cp:lastPrinted>2022-12-23T02:43:26Z</cp:lastPrinted>
  <dcterms:created xsi:type="dcterms:W3CDTF">2022-12-01T10:48:38Z</dcterms:created>
  <dcterms:modified xsi:type="dcterms:W3CDTF">2022-12-23T08:10:41Z</dcterms:modified>
</cp:coreProperties>
</file>