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UKA\Desktop\нир3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" i="1" l="1"/>
  <c r="C14" i="1" l="1"/>
  <c r="Y14" i="1" l="1"/>
  <c r="X14" i="1"/>
  <c r="W14" i="1"/>
  <c r="V14" i="1"/>
  <c r="T14" i="1"/>
  <c r="S14" i="1"/>
  <c r="Q14" i="1"/>
  <c r="P14" i="1"/>
  <c r="O14" i="1"/>
  <c r="M14" i="1"/>
  <c r="L14" i="1"/>
  <c r="K14" i="1"/>
  <c r="J14" i="1"/>
  <c r="I14" i="1"/>
  <c r="F14" i="1"/>
  <c r="D14" i="1"/>
</calcChain>
</file>

<file path=xl/sharedStrings.xml><?xml version="1.0" encoding="utf-8"?>
<sst xmlns="http://schemas.openxmlformats.org/spreadsheetml/2006/main" count="38" uniqueCount="38">
  <si>
    <t>№</t>
  </si>
  <si>
    <t>Ф.И.О. ППС кафедры</t>
  </si>
  <si>
    <t>Штатное кол-во ППС, всего ед.</t>
  </si>
  <si>
    <t>Штат. ППС</t>
  </si>
  <si>
    <r>
      <t>Кол-во защит диссертаций в 2022 году</t>
    </r>
    <r>
      <rPr>
        <b/>
        <sz val="11"/>
        <color theme="1"/>
        <rFont val="Times New Roman"/>
        <family val="1"/>
        <charset val="204"/>
      </rPr>
      <t xml:space="preserve"> / /</t>
    </r>
    <r>
      <rPr>
        <sz val="11"/>
        <color theme="1"/>
        <rFont val="Times New Roman"/>
        <family val="1"/>
        <charset val="204"/>
      </rPr>
      <t>планируется к защите в 2023 г.</t>
    </r>
  </si>
  <si>
    <t>Кол-во  докторантов, аспирантов,чел.</t>
  </si>
  <si>
    <r>
      <t>Руководство НИРС (кол-во студентов</t>
    </r>
    <r>
      <rPr>
        <b/>
        <sz val="11"/>
        <color theme="1"/>
        <rFont val="Times New Roman"/>
        <family val="1"/>
        <charset val="204"/>
      </rPr>
      <t>/</t>
    </r>
    <r>
      <rPr>
        <sz val="11"/>
        <color theme="1"/>
        <rFont val="Times New Roman"/>
        <family val="1"/>
        <charset val="204"/>
      </rPr>
      <t>опубликованных статей)</t>
    </r>
  </si>
  <si>
    <t xml:space="preserve">Публикация монографии, (количество) </t>
  </si>
  <si>
    <t>Получение авторских свидетельств, (кол)</t>
  </si>
  <si>
    <r>
      <t xml:space="preserve">Подано заявок </t>
    </r>
    <r>
      <rPr>
        <b/>
        <sz val="11"/>
        <color theme="1"/>
        <rFont val="Times New Roman"/>
        <family val="1"/>
        <charset val="204"/>
      </rPr>
      <t>/</t>
    </r>
    <r>
      <rPr>
        <sz val="11"/>
        <color theme="1"/>
        <rFont val="Times New Roman"/>
        <family val="1"/>
        <charset val="204"/>
      </rPr>
      <t xml:space="preserve"> получено  патентов (Кыргызпатент), (кол)</t>
    </r>
  </si>
  <si>
    <r>
      <t>Подано заявок</t>
    </r>
    <r>
      <rPr>
        <b/>
        <sz val="11"/>
        <color theme="1"/>
        <rFont val="Times New Roman"/>
        <family val="1"/>
        <charset val="204"/>
      </rPr>
      <t xml:space="preserve"> /</t>
    </r>
    <r>
      <rPr>
        <sz val="11"/>
        <color theme="1"/>
        <rFont val="Times New Roman"/>
        <family val="1"/>
        <charset val="204"/>
      </rPr>
      <t xml:space="preserve"> получено патентов (зарубежные), (кол)</t>
    </r>
  </si>
  <si>
    <r>
      <t xml:space="preserve">Статьи в РИНЦ (зарубежные </t>
    </r>
    <r>
      <rPr>
        <b/>
        <sz val="11"/>
        <color theme="1"/>
        <rFont val="Times New Roman"/>
        <family val="1"/>
        <charset val="204"/>
      </rPr>
      <t xml:space="preserve">/ </t>
    </r>
    <r>
      <rPr>
        <sz val="11"/>
        <color theme="1"/>
        <rFont val="Times New Roman"/>
        <family val="1"/>
        <charset val="204"/>
      </rPr>
      <t>в КР)</t>
    </r>
  </si>
  <si>
    <t>Индекс Хирша по РИНЦ</t>
  </si>
  <si>
    <r>
      <t>Статьи в Web of science</t>
    </r>
    <r>
      <rPr>
        <b/>
        <sz val="11"/>
        <color theme="1"/>
        <rFont val="Times New Roman"/>
        <family val="1"/>
        <charset val="204"/>
      </rPr>
      <t xml:space="preserve"> / </t>
    </r>
    <r>
      <rPr>
        <sz val="11"/>
        <color theme="1"/>
        <rFont val="Times New Roman"/>
        <family val="1"/>
        <charset val="204"/>
      </rPr>
      <t xml:space="preserve">Scopus </t>
    </r>
  </si>
  <si>
    <r>
      <t>Индекс Хирша по Web of science</t>
    </r>
    <r>
      <rPr>
        <b/>
        <sz val="11"/>
        <color theme="1"/>
        <rFont val="Times New Roman"/>
        <family val="1"/>
        <charset val="204"/>
      </rPr>
      <t xml:space="preserve"> / </t>
    </r>
    <r>
      <rPr>
        <sz val="11"/>
        <color theme="1"/>
        <rFont val="Times New Roman"/>
        <family val="1"/>
        <charset val="204"/>
      </rPr>
      <t xml:space="preserve">Scopus </t>
    </r>
  </si>
  <si>
    <t>Статьи в КР  и зарубежом, не входящие в индексируемые базы</t>
  </si>
  <si>
    <r>
      <t xml:space="preserve">Количество финансируемых НИР </t>
    </r>
    <r>
      <rPr>
        <b/>
        <sz val="11"/>
        <color theme="1"/>
        <rFont val="Times New Roman"/>
        <family val="1"/>
        <charset val="204"/>
      </rPr>
      <t xml:space="preserve">/ </t>
    </r>
    <r>
      <rPr>
        <sz val="11"/>
        <color theme="1"/>
        <rFont val="Times New Roman"/>
        <family val="1"/>
        <charset val="204"/>
      </rPr>
      <t xml:space="preserve">научных проектов </t>
    </r>
  </si>
  <si>
    <t>Руководитель / исполнитель финансируемых НИР МОиН КР</t>
  </si>
  <si>
    <t>Руководитель / исполнитель хоз.темы, зарубежных НИР</t>
  </si>
  <si>
    <t>Количество научно-технических разработок</t>
  </si>
  <si>
    <t>Участие с докладом в научных форумах, конференциях, семинарах, (кол)</t>
  </si>
  <si>
    <t>Кол-во  стажировок, гостевых лекций, мобильностей</t>
  </si>
  <si>
    <t>Основ. штат, ед.</t>
  </si>
  <si>
    <t>Основ. штат, %</t>
  </si>
  <si>
    <t xml:space="preserve">Совмещ.,чел </t>
  </si>
  <si>
    <t>Совмещ.,%</t>
  </si>
  <si>
    <r>
      <t>·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b/>
        <sz val="11"/>
        <color theme="1"/>
        <rFont val="Times New Roman"/>
        <family val="1"/>
        <charset val="204"/>
      </rPr>
      <t>пример заполнения таблицы</t>
    </r>
    <r>
      <rPr>
        <sz val="11"/>
        <color theme="1"/>
        <rFont val="Times New Roman"/>
        <family val="1"/>
        <charset val="204"/>
      </rPr>
      <t>: подано заявок на получение патента -1; получено 2 патента, соответственно вносим данные  - 1/2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</si>
  <si>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  опубликовано статьи в зарубежных РИНЦ -1; в РИНЦ КР -3, соответственно вносим данные -1/3                                                </t>
    </r>
  </si>
  <si>
    <t>Зав. каф. _________________________________        «_____» ______________ 202_ г.</t>
  </si>
  <si>
    <t>Всего:</t>
  </si>
  <si>
    <t>кафедра МАПП</t>
  </si>
  <si>
    <t>-</t>
  </si>
  <si>
    <t>кафедра Техмаш</t>
  </si>
  <si>
    <t>кафедра Полиграфия</t>
  </si>
  <si>
    <t>кафедра Телематика</t>
  </si>
  <si>
    <t>кафедра МПИ</t>
  </si>
  <si>
    <t xml:space="preserve">      (наименование)</t>
  </si>
  <si>
    <t>КГТИ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</si>
</sst>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B9BD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2" borderId="6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vertical="center" wrapText="1"/>
    </xf>
    <xf numFmtId="0" fontId="7" fillId="5" borderId="5" xfId="0" applyFont="1" applyFill="1" applyBorder="1" applyAlignment="1">
      <alignment vertical="center" wrapText="1"/>
    </xf>
    <xf numFmtId="0" fontId="7" fillId="6" borderId="5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indent="10"/>
    </xf>
    <xf numFmtId="0" fontId="3" fillId="0" borderId="0" xfId="0" applyFont="1" applyAlignment="1">
      <alignment horizontal="left" vertical="center" indent="5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16" fontId="7" fillId="3" borderId="6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9" fontId="8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vertical="center" textRotation="90" wrapText="1"/>
    </xf>
    <xf numFmtId="0" fontId="3" fillId="3" borderId="3" xfId="0" applyFont="1" applyFill="1" applyBorder="1" applyAlignment="1">
      <alignment vertical="center" textRotation="90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center" vertical="center" textRotation="90" wrapText="1"/>
    </xf>
    <xf numFmtId="0" fontId="3" fillId="4" borderId="3" xfId="0" applyFont="1" applyFill="1" applyBorder="1" applyAlignment="1">
      <alignment horizontal="center" vertical="center" textRotation="90" wrapText="1"/>
    </xf>
    <xf numFmtId="0" fontId="3" fillId="5" borderId="2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 textRotation="90" wrapText="1"/>
    </xf>
    <xf numFmtId="0" fontId="3" fillId="6" borderId="2" xfId="0" applyFont="1" applyFill="1" applyBorder="1" applyAlignment="1">
      <alignment horizontal="center" vertical="center" textRotation="90" wrapText="1"/>
    </xf>
    <xf numFmtId="0" fontId="3" fillId="6" borderId="3" xfId="0" applyFont="1" applyFill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justify" vertical="center" textRotation="90" wrapText="1"/>
    </xf>
    <xf numFmtId="0" fontId="3" fillId="4" borderId="3" xfId="0" applyFont="1" applyFill="1" applyBorder="1" applyAlignment="1">
      <alignment horizontal="justify" vertical="center" textRotation="90" wrapText="1"/>
    </xf>
    <xf numFmtId="0" fontId="3" fillId="4" borderId="2" xfId="0" applyFont="1" applyFill="1" applyBorder="1" applyAlignment="1">
      <alignment vertical="center" textRotation="90" wrapText="1"/>
    </xf>
    <xf numFmtId="0" fontId="3" fillId="4" borderId="3" xfId="0" applyFont="1" applyFill="1" applyBorder="1" applyAlignment="1">
      <alignment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"/>
  <sheetViews>
    <sheetView tabSelected="1" zoomScaleNormal="100" workbookViewId="0">
      <selection sqref="A1:Y1"/>
    </sheetView>
  </sheetViews>
  <sheetFormatPr defaultRowHeight="15" x14ac:dyDescent="0.25"/>
  <cols>
    <col min="2" max="2" width="31.5703125" customWidth="1"/>
  </cols>
  <sheetData>
    <row r="1" spans="1:25" ht="15.75" customHeight="1" x14ac:dyDescent="0.25">
      <c r="A1" s="54" t="s">
        <v>37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</row>
    <row r="2" spans="1:25" ht="15.75" customHeight="1" x14ac:dyDescent="0.25">
      <c r="A2" s="55" t="s">
        <v>36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ht="15.75" thickBot="1" x14ac:dyDescent="0.3">
      <c r="A3" s="2"/>
    </row>
    <row r="4" spans="1:25" ht="99.75" customHeight="1" thickBot="1" x14ac:dyDescent="0.3">
      <c r="A4" s="58" t="s">
        <v>0</v>
      </c>
      <c r="B4" s="60" t="s">
        <v>1</v>
      </c>
      <c r="C4" s="62" t="s">
        <v>2</v>
      </c>
      <c r="D4" s="64" t="s">
        <v>3</v>
      </c>
      <c r="E4" s="65"/>
      <c r="F4" s="65"/>
      <c r="G4" s="66"/>
      <c r="H4" s="62" t="s">
        <v>4</v>
      </c>
      <c r="I4" s="62" t="s">
        <v>5</v>
      </c>
      <c r="J4" s="62" t="s">
        <v>6</v>
      </c>
      <c r="K4" s="67" t="s">
        <v>7</v>
      </c>
      <c r="L4" s="67" t="s">
        <v>8</v>
      </c>
      <c r="M4" s="67" t="s">
        <v>9</v>
      </c>
      <c r="N4" s="67" t="s">
        <v>10</v>
      </c>
      <c r="O4" s="56" t="s">
        <v>11</v>
      </c>
      <c r="P4" s="67" t="s">
        <v>12</v>
      </c>
      <c r="Q4" s="67" t="s">
        <v>13</v>
      </c>
      <c r="R4" s="56" t="s">
        <v>14</v>
      </c>
      <c r="S4" s="56" t="s">
        <v>15</v>
      </c>
      <c r="T4" s="75" t="s">
        <v>16</v>
      </c>
      <c r="U4" s="77" t="s">
        <v>17</v>
      </c>
      <c r="V4" s="69" t="s">
        <v>18</v>
      </c>
      <c r="W4" s="71" t="s">
        <v>19</v>
      </c>
      <c r="X4" s="71" t="s">
        <v>20</v>
      </c>
      <c r="Y4" s="73" t="s">
        <v>21</v>
      </c>
    </row>
    <row r="5" spans="1:25" ht="48.75" thickBot="1" x14ac:dyDescent="0.3">
      <c r="A5" s="59"/>
      <c r="B5" s="61"/>
      <c r="C5" s="63"/>
      <c r="D5" s="3" t="s">
        <v>22</v>
      </c>
      <c r="E5" s="3" t="s">
        <v>23</v>
      </c>
      <c r="F5" s="3" t="s">
        <v>24</v>
      </c>
      <c r="G5" s="3" t="s">
        <v>25</v>
      </c>
      <c r="H5" s="63"/>
      <c r="I5" s="63"/>
      <c r="J5" s="63"/>
      <c r="K5" s="68"/>
      <c r="L5" s="68"/>
      <c r="M5" s="68"/>
      <c r="N5" s="68"/>
      <c r="O5" s="57"/>
      <c r="P5" s="68"/>
      <c r="Q5" s="68"/>
      <c r="R5" s="57"/>
      <c r="S5" s="57"/>
      <c r="T5" s="76"/>
      <c r="U5" s="78"/>
      <c r="V5" s="70"/>
      <c r="W5" s="72"/>
      <c r="X5" s="72"/>
      <c r="Y5" s="74"/>
    </row>
    <row r="6" spans="1:25" ht="15.75" thickBot="1" x14ac:dyDescent="0.3">
      <c r="A6" s="4">
        <v>1</v>
      </c>
      <c r="B6" s="5">
        <v>2</v>
      </c>
      <c r="C6" s="6">
        <v>3</v>
      </c>
      <c r="D6" s="7">
        <v>4</v>
      </c>
      <c r="E6" s="7">
        <v>5</v>
      </c>
      <c r="F6" s="7">
        <v>6</v>
      </c>
      <c r="G6" s="7">
        <v>7</v>
      </c>
      <c r="H6" s="6">
        <v>8</v>
      </c>
      <c r="I6" s="6">
        <v>4</v>
      </c>
      <c r="J6" s="6">
        <v>10</v>
      </c>
      <c r="K6" s="8">
        <v>11</v>
      </c>
      <c r="L6" s="8">
        <v>12</v>
      </c>
      <c r="M6" s="8">
        <v>13</v>
      </c>
      <c r="N6" s="8">
        <v>14</v>
      </c>
      <c r="O6" s="8">
        <v>15</v>
      </c>
      <c r="P6" s="8">
        <v>16</v>
      </c>
      <c r="Q6" s="8">
        <v>17</v>
      </c>
      <c r="R6" s="8">
        <v>18</v>
      </c>
      <c r="S6" s="8">
        <v>19</v>
      </c>
      <c r="T6" s="9">
        <v>20</v>
      </c>
      <c r="U6" s="10">
        <v>21</v>
      </c>
      <c r="V6" s="10">
        <v>22</v>
      </c>
      <c r="W6" s="11">
        <v>23</v>
      </c>
      <c r="X6" s="11">
        <v>24</v>
      </c>
      <c r="Y6" s="12">
        <v>25</v>
      </c>
    </row>
    <row r="7" spans="1:25" ht="15.75" thickBot="1" x14ac:dyDescent="0.3">
      <c r="A7" s="13">
        <v>1</v>
      </c>
      <c r="B7" s="39" t="s">
        <v>30</v>
      </c>
      <c r="C7" s="7">
        <v>5.75</v>
      </c>
      <c r="D7" s="7">
        <v>5.25</v>
      </c>
      <c r="E7" s="7" t="s">
        <v>31</v>
      </c>
      <c r="F7" s="7">
        <v>0.5</v>
      </c>
      <c r="G7" s="7"/>
      <c r="H7" s="14"/>
      <c r="I7" s="7">
        <v>4</v>
      </c>
      <c r="J7" s="14">
        <v>15</v>
      </c>
      <c r="K7" s="15">
        <v>1</v>
      </c>
      <c r="L7" s="15">
        <v>2</v>
      </c>
      <c r="M7" s="15">
        <v>2</v>
      </c>
      <c r="N7" s="15"/>
      <c r="O7" s="15">
        <v>9</v>
      </c>
      <c r="P7" s="15">
        <v>4</v>
      </c>
      <c r="Q7" s="16">
        <v>1</v>
      </c>
      <c r="R7" s="52">
        <v>2</v>
      </c>
      <c r="S7" s="16">
        <v>8</v>
      </c>
      <c r="T7" s="17">
        <v>2</v>
      </c>
      <c r="U7" s="18"/>
      <c r="V7" s="18">
        <v>2</v>
      </c>
      <c r="W7" s="19">
        <v>2</v>
      </c>
      <c r="X7" s="19">
        <v>31</v>
      </c>
      <c r="Y7" s="20">
        <v>2</v>
      </c>
    </row>
    <row r="8" spans="1:25" ht="15.75" thickBot="1" x14ac:dyDescent="0.3">
      <c r="A8" s="13">
        <v>2</v>
      </c>
      <c r="B8" s="39" t="s">
        <v>32</v>
      </c>
      <c r="C8" s="7">
        <v>11.75</v>
      </c>
      <c r="D8" s="7">
        <v>16</v>
      </c>
      <c r="E8" s="53">
        <v>0.75</v>
      </c>
      <c r="F8" s="7">
        <v>4</v>
      </c>
      <c r="G8" s="53">
        <v>0.25</v>
      </c>
      <c r="H8" s="14">
        <v>0.3</v>
      </c>
      <c r="I8" s="7">
        <v>4</v>
      </c>
      <c r="J8" s="14">
        <v>7</v>
      </c>
      <c r="K8" s="15">
        <v>0</v>
      </c>
      <c r="L8" s="15">
        <v>0</v>
      </c>
      <c r="M8" s="15">
        <v>0</v>
      </c>
      <c r="N8" s="15">
        <v>0</v>
      </c>
      <c r="O8" s="15">
        <v>14</v>
      </c>
      <c r="P8" s="15">
        <v>7</v>
      </c>
      <c r="Q8" s="16"/>
      <c r="R8" s="16"/>
      <c r="S8" s="16">
        <v>3</v>
      </c>
      <c r="T8" s="17">
        <v>2</v>
      </c>
      <c r="U8" s="18">
        <v>-2</v>
      </c>
      <c r="V8" s="18">
        <f>-W8</f>
        <v>-3</v>
      </c>
      <c r="W8" s="19">
        <v>3</v>
      </c>
      <c r="X8" s="19">
        <v>16</v>
      </c>
      <c r="Y8" s="20">
        <v>2</v>
      </c>
    </row>
    <row r="9" spans="1:25" ht="15.75" thickBot="1" x14ac:dyDescent="0.3">
      <c r="A9" s="13">
        <v>3</v>
      </c>
      <c r="B9" s="39" t="s">
        <v>33</v>
      </c>
      <c r="C9" s="7">
        <v>8.5</v>
      </c>
      <c r="D9" s="7">
        <v>8.5</v>
      </c>
      <c r="E9" s="7">
        <v>94.41</v>
      </c>
      <c r="F9" s="7">
        <v>1</v>
      </c>
      <c r="G9" s="7">
        <v>11.09</v>
      </c>
      <c r="H9" s="14">
        <v>0</v>
      </c>
      <c r="I9" s="7">
        <v>2</v>
      </c>
      <c r="J9" s="14">
        <v>11</v>
      </c>
      <c r="K9" s="15">
        <v>0</v>
      </c>
      <c r="L9" s="15">
        <v>0</v>
      </c>
      <c r="M9" s="15">
        <v>0</v>
      </c>
      <c r="N9" s="15">
        <v>0</v>
      </c>
      <c r="O9" s="15">
        <v>4</v>
      </c>
      <c r="P9" s="15">
        <v>0</v>
      </c>
      <c r="Q9" s="16">
        <v>0</v>
      </c>
      <c r="R9" s="16">
        <v>0</v>
      </c>
      <c r="S9" s="16">
        <v>11</v>
      </c>
      <c r="T9" s="17">
        <v>0</v>
      </c>
      <c r="U9" s="17">
        <v>0</v>
      </c>
      <c r="V9" s="17">
        <v>0</v>
      </c>
      <c r="W9" s="21">
        <v>0</v>
      </c>
      <c r="X9" s="21">
        <v>0</v>
      </c>
      <c r="Y9" s="22">
        <v>2</v>
      </c>
    </row>
    <row r="10" spans="1:25" ht="15.75" thickBot="1" x14ac:dyDescent="0.3">
      <c r="A10" s="13">
        <v>4</v>
      </c>
      <c r="B10" s="40" t="s">
        <v>34</v>
      </c>
      <c r="C10" s="7">
        <v>10</v>
      </c>
      <c r="D10" s="7">
        <v>9</v>
      </c>
      <c r="E10" s="7"/>
      <c r="F10" s="7">
        <v>2.5</v>
      </c>
      <c r="G10" s="7">
        <v>27.73</v>
      </c>
      <c r="H10" s="14">
        <v>0</v>
      </c>
      <c r="I10" s="7">
        <v>1</v>
      </c>
      <c r="J10" s="14">
        <v>9</v>
      </c>
      <c r="K10" s="15">
        <v>0</v>
      </c>
      <c r="L10" s="15">
        <v>0</v>
      </c>
      <c r="M10" s="15">
        <v>0</v>
      </c>
      <c r="N10" s="15">
        <v>0</v>
      </c>
      <c r="O10" s="15">
        <v>7</v>
      </c>
      <c r="P10" s="15">
        <v>0</v>
      </c>
      <c r="Q10" s="16">
        <v>3</v>
      </c>
      <c r="R10" s="16">
        <v>0</v>
      </c>
      <c r="S10" s="16">
        <v>3</v>
      </c>
      <c r="T10" s="17">
        <v>2</v>
      </c>
      <c r="U10" s="17">
        <v>2</v>
      </c>
      <c r="V10" s="17">
        <v>1</v>
      </c>
      <c r="W10" s="21">
        <v>0</v>
      </c>
      <c r="X10" s="21">
        <v>9</v>
      </c>
      <c r="Y10" s="22">
        <v>3</v>
      </c>
    </row>
    <row r="11" spans="1:25" ht="15.75" thickBot="1" x14ac:dyDescent="0.3">
      <c r="A11" s="13">
        <v>5</v>
      </c>
      <c r="B11" s="43" t="s">
        <v>35</v>
      </c>
      <c r="C11" s="42"/>
      <c r="D11" s="42"/>
      <c r="E11" s="42"/>
      <c r="F11" s="42"/>
      <c r="G11" s="42"/>
      <c r="H11" s="44"/>
      <c r="I11" s="42"/>
      <c r="J11" s="44"/>
      <c r="K11" s="45"/>
      <c r="L11" s="45"/>
      <c r="M11" s="45"/>
      <c r="N11" s="45"/>
      <c r="O11" s="45"/>
      <c r="P11" s="45"/>
      <c r="Q11" s="46"/>
      <c r="R11" s="47"/>
      <c r="S11" s="46"/>
      <c r="T11" s="48"/>
      <c r="U11" s="49"/>
      <c r="V11" s="49"/>
      <c r="W11" s="50"/>
      <c r="X11" s="50"/>
      <c r="Y11" s="51"/>
    </row>
    <row r="12" spans="1:25" ht="15.75" thickBot="1" x14ac:dyDescent="0.3">
      <c r="A12" s="13">
        <v>6</v>
      </c>
      <c r="B12" s="41"/>
      <c r="C12" s="7"/>
      <c r="D12" s="7"/>
      <c r="E12" s="7"/>
      <c r="F12" s="7"/>
      <c r="G12" s="7"/>
      <c r="H12" s="14"/>
      <c r="I12" s="7"/>
      <c r="J12" s="14"/>
      <c r="K12" s="15"/>
      <c r="L12" s="15"/>
      <c r="M12" s="15"/>
      <c r="N12" s="15"/>
      <c r="O12" s="15"/>
      <c r="P12" s="15"/>
      <c r="Q12" s="16"/>
      <c r="R12" s="16"/>
      <c r="S12" s="16"/>
      <c r="T12" s="17"/>
      <c r="U12" s="17"/>
      <c r="V12" s="17"/>
      <c r="W12" s="21"/>
      <c r="X12" s="21"/>
      <c r="Y12" s="22"/>
    </row>
    <row r="13" spans="1:25" ht="15.75" thickBot="1" x14ac:dyDescent="0.3">
      <c r="A13" s="25">
        <v>7</v>
      </c>
      <c r="B13" s="39"/>
      <c r="C13" s="7"/>
      <c r="D13" s="7"/>
      <c r="E13" s="7"/>
      <c r="F13" s="7"/>
      <c r="G13" s="7"/>
      <c r="H13" s="14"/>
      <c r="I13" s="7"/>
      <c r="J13" s="14"/>
      <c r="K13" s="15"/>
      <c r="L13" s="15"/>
      <c r="M13" s="15"/>
      <c r="N13" s="15"/>
      <c r="O13" s="15"/>
      <c r="P13" s="15"/>
      <c r="Q13" s="16"/>
      <c r="R13" s="16"/>
      <c r="S13" s="16"/>
      <c r="T13" s="17"/>
      <c r="U13" s="17"/>
      <c r="V13" s="17"/>
      <c r="W13" s="21"/>
      <c r="X13" s="21"/>
      <c r="Y13" s="22"/>
    </row>
    <row r="14" spans="1:25" ht="15.75" thickBot="1" x14ac:dyDescent="0.3">
      <c r="A14" s="26" t="s">
        <v>29</v>
      </c>
      <c r="B14" s="27"/>
      <c r="C14" s="28">
        <f>SUM(C7:C13)</f>
        <v>36</v>
      </c>
      <c r="D14" s="29">
        <f>SUM(D7:D13)</f>
        <v>38.75</v>
      </c>
      <c r="E14" s="28"/>
      <c r="F14" s="29">
        <f>SUM(F7:F13)</f>
        <v>8</v>
      </c>
      <c r="G14" s="28"/>
      <c r="H14" s="30"/>
      <c r="I14" s="28">
        <f>SUM(I7:I13)</f>
        <v>11</v>
      </c>
      <c r="J14" s="30">
        <f>SUM(J7:J13)</f>
        <v>42</v>
      </c>
      <c r="K14" s="31">
        <f>SUM(K7:K13)</f>
        <v>1</v>
      </c>
      <c r="L14" s="32">
        <f>SUM(L7:L13)</f>
        <v>2</v>
      </c>
      <c r="M14" s="31">
        <f>SUM(M7:M13)</f>
        <v>2</v>
      </c>
      <c r="N14" s="32"/>
      <c r="O14" s="31">
        <f>SUM(O7:O13)</f>
        <v>34</v>
      </c>
      <c r="P14" s="32">
        <f>SUM(P7:P13)</f>
        <v>11</v>
      </c>
      <c r="Q14" s="33">
        <f>SUM(Q8:Q13)</f>
        <v>3</v>
      </c>
      <c r="R14" s="34">
        <v>2</v>
      </c>
      <c r="S14" s="33">
        <f>SUM(S7:S13)</f>
        <v>25</v>
      </c>
      <c r="T14" s="35">
        <f>SUM(T7:T13)</f>
        <v>6</v>
      </c>
      <c r="U14" s="36"/>
      <c r="V14" s="35">
        <f>SUM(V7:V13)</f>
        <v>0</v>
      </c>
      <c r="W14" s="37">
        <f>SUM(W7:W13)</f>
        <v>5</v>
      </c>
      <c r="X14" s="38">
        <f>SUM(X7:X13)</f>
        <v>56</v>
      </c>
      <c r="Y14" s="20">
        <f>SUM(Y7:Y13)</f>
        <v>9</v>
      </c>
    </row>
    <row r="15" spans="1:25" x14ac:dyDescent="0.25">
      <c r="A15" s="2"/>
    </row>
    <row r="16" spans="1:25" x14ac:dyDescent="0.25">
      <c r="A16" s="23" t="s">
        <v>26</v>
      </c>
    </row>
    <row r="17" spans="1:1" x14ac:dyDescent="0.25">
      <c r="A17" s="23" t="s">
        <v>27</v>
      </c>
    </row>
    <row r="18" spans="1:1" x14ac:dyDescent="0.25">
      <c r="A18" s="24" t="s">
        <v>28</v>
      </c>
    </row>
    <row r="19" spans="1:1" ht="15.75" x14ac:dyDescent="0.25">
      <c r="A19" s="1"/>
    </row>
  </sheetData>
  <mergeCells count="24">
    <mergeCell ref="X4:X5"/>
    <mergeCell ref="Y4:Y5"/>
    <mergeCell ref="P4:P5"/>
    <mergeCell ref="Q4:Q5"/>
    <mergeCell ref="R4:R5"/>
    <mergeCell ref="S4:S5"/>
    <mergeCell ref="T4:T5"/>
    <mergeCell ref="U4:U5"/>
    <mergeCell ref="A1:Y1"/>
    <mergeCell ref="A2:Y2"/>
    <mergeCell ref="O4:O5"/>
    <mergeCell ref="A4:A5"/>
    <mergeCell ref="B4:B5"/>
    <mergeCell ref="C4:C5"/>
    <mergeCell ref="D4:G4"/>
    <mergeCell ref="H4:H5"/>
    <mergeCell ref="I4:I5"/>
    <mergeCell ref="J4:J5"/>
    <mergeCell ref="K4:K5"/>
    <mergeCell ref="L4:L5"/>
    <mergeCell ref="M4:M5"/>
    <mergeCell ref="N4:N5"/>
    <mergeCell ref="V4:V5"/>
    <mergeCell ref="W4:W5"/>
  </mergeCells>
  <pageMargins left="0.25" right="0.25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NAUKA</cp:lastModifiedBy>
  <cp:lastPrinted>2023-01-24T05:56:44Z</cp:lastPrinted>
  <dcterms:created xsi:type="dcterms:W3CDTF">2022-12-01T10:37:47Z</dcterms:created>
  <dcterms:modified xsi:type="dcterms:W3CDTF">2023-01-24T05:57:14Z</dcterms:modified>
</cp:coreProperties>
</file>